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andre ESMAEILI\Desktop\DOSSIER GENERAL\PAF\PAF_2022\Appel_Projet_2022\dossier 2022\Documents de Lancement\"/>
    </mc:Choice>
  </mc:AlternateContent>
  <bookViews>
    <workbookView xWindow="0" yWindow="0" windowWidth="10650" windowHeight="7020"/>
  </bookViews>
  <sheets>
    <sheet name="Fiche_Vierge" sheetId="2" r:id="rId1"/>
    <sheet name="Annexe Financière" sheetId="3" r:id="rId2"/>
    <sheet name="Feuil1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3" l="1"/>
  <c r="F25" i="3" s="1"/>
  <c r="F23" i="3"/>
  <c r="F22" i="3"/>
  <c r="F20" i="3"/>
  <c r="F21" i="3" s="1"/>
  <c r="F19" i="3"/>
  <c r="F14" i="3"/>
  <c r="F13" i="3"/>
  <c r="F12" i="3"/>
  <c r="F11" i="3"/>
  <c r="F10" i="3"/>
  <c r="F9" i="3"/>
  <c r="F16" i="3" l="1"/>
  <c r="F26" i="3"/>
  <c r="F27" i="3" s="1"/>
  <c r="E22" i="2" l="1"/>
</calcChain>
</file>

<file path=xl/sharedStrings.xml><?xml version="1.0" encoding="utf-8"?>
<sst xmlns="http://schemas.openxmlformats.org/spreadsheetml/2006/main" count="47" uniqueCount="45">
  <si>
    <t xml:space="preserve">FICHE ACTION </t>
  </si>
  <si>
    <t>Code du Stage/ Identifiant :</t>
  </si>
  <si>
    <t>ATTRIBUE PAR LE COFPIC</t>
  </si>
  <si>
    <t>Type public :</t>
  </si>
  <si>
    <t>Responsable/Animateurs :</t>
  </si>
  <si>
    <t xml:space="preserve">Objectifs de la formation </t>
  </si>
  <si>
    <t xml:space="preserve">Contenu </t>
  </si>
  <si>
    <t>Evaluation</t>
  </si>
  <si>
    <t>Période d'organisation :</t>
  </si>
  <si>
    <t>Dates :</t>
  </si>
  <si>
    <t xml:space="preserve">Nombre de places </t>
  </si>
  <si>
    <t>Wallis</t>
  </si>
  <si>
    <t>Futuna</t>
  </si>
  <si>
    <t>Nombre de 1/2 journée</t>
  </si>
  <si>
    <t>Nombre d'heures :</t>
  </si>
  <si>
    <t>Lieu:</t>
  </si>
  <si>
    <t>Etablissement :</t>
  </si>
  <si>
    <t>Annexe Fiananciére</t>
  </si>
  <si>
    <t>Pilote coordonnateur  du Projet</t>
  </si>
  <si>
    <t>Libellé de l'action</t>
  </si>
  <si>
    <t>Nombre</t>
  </si>
  <si>
    <t>Prix</t>
  </si>
  <si>
    <t>Total</t>
  </si>
  <si>
    <t>Déplacements 1er degré</t>
  </si>
  <si>
    <t>Nuitées stagiaires 1er dégré</t>
  </si>
  <si>
    <t>Déplacements 2de dégré</t>
  </si>
  <si>
    <t>Nuitées stagiaires 2de dégré</t>
  </si>
  <si>
    <t>Déplacement formateur</t>
  </si>
  <si>
    <t>Nuitées formateurs</t>
  </si>
  <si>
    <t xml:space="preserve">Total </t>
  </si>
  <si>
    <t xml:space="preserve">Déplacement métropole </t>
  </si>
  <si>
    <t>Nuitées</t>
  </si>
  <si>
    <t>Déplacement Nouméa/Autre</t>
  </si>
  <si>
    <t>Nuitée</t>
  </si>
  <si>
    <t>TOTAL €</t>
  </si>
  <si>
    <t>TOTAL XFP</t>
  </si>
  <si>
    <t>INTITULE DE LA FORMATION</t>
  </si>
  <si>
    <t>ATOSS</t>
  </si>
  <si>
    <t>Inter_Degré</t>
  </si>
  <si>
    <t>Inter_Catégori</t>
  </si>
  <si>
    <t>Thèmes du projet Formation :</t>
  </si>
  <si>
    <t xml:space="preserve">_
_
_
</t>
  </si>
  <si>
    <t xml:space="preserve">_
_
</t>
  </si>
  <si>
    <t xml:space="preserve">_
</t>
  </si>
  <si>
    <t>Inter-catégorielles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</si>
</sst>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2"/>
      <color rgb="FF000000"/>
      <name val="Calibri"/>
      <family val="2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1F4E78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3" fillId="4" borderId="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left" vertical="center"/>
    </xf>
    <xf numFmtId="0" fontId="5" fillId="6" borderId="3" xfId="0" applyFont="1" applyFill="1" applyBorder="1" applyAlignment="1" applyProtection="1">
      <alignment horizontal="left" vertical="center" wrapText="1"/>
    </xf>
    <xf numFmtId="0" fontId="3" fillId="7" borderId="6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horizontal="center" vertical="center" wrapText="1"/>
    </xf>
    <xf numFmtId="14" fontId="4" fillId="0" borderId="5" xfId="0" applyNumberFormat="1" applyFont="1" applyFill="1" applyBorder="1" applyAlignment="1" applyProtection="1">
      <alignment horizontal="center" vertical="center"/>
    </xf>
    <xf numFmtId="14" fontId="3" fillId="5" borderId="3" xfId="0" applyNumberFormat="1" applyFont="1" applyFill="1" applyBorder="1" applyAlignment="1" applyProtection="1">
      <alignment horizontal="center" vertical="center"/>
    </xf>
    <xf numFmtId="0" fontId="7" fillId="5" borderId="14" xfId="0" applyFont="1" applyFill="1" applyBorder="1" applyAlignment="1" applyProtection="1">
      <alignment horizontal="center" vertical="center"/>
    </xf>
    <xf numFmtId="0" fontId="7" fillId="5" borderId="15" xfId="0" applyFont="1" applyFill="1" applyBorder="1" applyAlignment="1" applyProtection="1">
      <alignment horizontal="center" vertical="center"/>
    </xf>
    <xf numFmtId="0" fontId="7" fillId="5" borderId="16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right" vertical="center"/>
      <protection locked="0"/>
    </xf>
    <xf numFmtId="0" fontId="7" fillId="0" borderId="17" xfId="0" applyFont="1" applyFill="1" applyBorder="1" applyAlignment="1" applyProtection="1">
      <alignment horizontal="right" vertical="center"/>
      <protection locked="0"/>
    </xf>
    <xf numFmtId="0" fontId="7" fillId="5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right" vertical="center"/>
      <protection locked="0"/>
    </xf>
    <xf numFmtId="0" fontId="7" fillId="0" borderId="19" xfId="0" applyFont="1" applyFill="1" applyBorder="1" applyAlignment="1" applyProtection="1">
      <alignment horizontal="right" vertical="center"/>
      <protection locked="0"/>
    </xf>
    <xf numFmtId="0" fontId="3" fillId="5" borderId="3" xfId="0" applyFont="1" applyFill="1" applyBorder="1" applyAlignment="1" applyProtection="1">
      <alignment horizontal="left" vertical="center" wrapText="1"/>
    </xf>
    <xf numFmtId="0" fontId="4" fillId="0" borderId="5" xfId="0" applyFont="1" applyFill="1" applyBorder="1" applyAlignment="1" applyProtection="1">
      <alignment vertical="center"/>
      <protection locked="0"/>
    </xf>
    <xf numFmtId="0" fontId="4" fillId="5" borderId="5" xfId="0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9" fillId="0" borderId="7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9" fillId="8" borderId="20" xfId="0" applyFont="1" applyFill="1" applyBorder="1" applyAlignment="1">
      <alignment horizontal="left" vertical="center"/>
    </xf>
    <xf numFmtId="0" fontId="10" fillId="8" borderId="2" xfId="0" applyFont="1" applyFill="1" applyBorder="1" applyAlignment="1" applyProtection="1">
      <alignment horizontal="center" vertical="center"/>
      <protection locked="0"/>
    </xf>
    <xf numFmtId="0" fontId="10" fillId="8" borderId="2" xfId="0" applyFont="1" applyFill="1" applyBorder="1" applyAlignment="1">
      <alignment horizontal="center" vertical="center"/>
    </xf>
    <xf numFmtId="0" fontId="10" fillId="8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left" vertical="center"/>
    </xf>
    <xf numFmtId="0" fontId="10" fillId="8" borderId="11" xfId="0" applyFont="1" applyFill="1" applyBorder="1" applyAlignment="1" applyProtection="1">
      <alignment horizontal="center" vertical="center"/>
      <protection locked="0"/>
    </xf>
    <xf numFmtId="0" fontId="10" fillId="8" borderId="11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0" fillId="0" borderId="7" xfId="0" applyBorder="1"/>
    <xf numFmtId="0" fontId="0" fillId="0" borderId="15" xfId="0" applyBorder="1"/>
    <xf numFmtId="0" fontId="0" fillId="0" borderId="16" xfId="0" applyBorder="1"/>
    <xf numFmtId="0" fontId="0" fillId="0" borderId="10" xfId="0" applyBorder="1"/>
    <xf numFmtId="0" fontId="0" fillId="0" borderId="1" xfId="0" applyBorder="1"/>
    <xf numFmtId="0" fontId="0" fillId="0" borderId="17" xfId="0" applyBorder="1"/>
    <xf numFmtId="0" fontId="0" fillId="8" borderId="10" xfId="0" applyFill="1" applyBorder="1"/>
    <xf numFmtId="0" fontId="0" fillId="8" borderId="1" xfId="0" applyFill="1" applyBorder="1" applyProtection="1">
      <protection locked="0"/>
    </xf>
    <xf numFmtId="0" fontId="0" fillId="8" borderId="1" xfId="0" applyFill="1" applyBorder="1"/>
    <xf numFmtId="0" fontId="0" fillId="8" borderId="17" xfId="0" applyFill="1" applyBorder="1"/>
    <xf numFmtId="0" fontId="0" fillId="0" borderId="1" xfId="0" applyBorder="1" applyProtection="1">
      <protection locked="0"/>
    </xf>
    <xf numFmtId="0" fontId="0" fillId="8" borderId="20" xfId="0" applyFill="1" applyBorder="1"/>
    <xf numFmtId="0" fontId="0" fillId="8" borderId="2" xfId="0" applyFill="1" applyBorder="1"/>
    <xf numFmtId="0" fontId="0" fillId="8" borderId="21" xfId="0" applyFill="1" applyBorder="1"/>
    <xf numFmtId="0" fontId="0" fillId="9" borderId="23" xfId="0" applyFill="1" applyBorder="1"/>
    <xf numFmtId="0" fontId="0" fillId="9" borderId="8" xfId="0" applyFill="1" applyBorder="1"/>
    <xf numFmtId="0" fontId="0" fillId="9" borderId="9" xfId="0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5" borderId="7" xfId="0" applyFont="1" applyFill="1" applyBorder="1" applyAlignment="1" applyProtection="1">
      <alignment horizontal="center" vertical="center"/>
    </xf>
    <xf numFmtId="0" fontId="3" fillId="5" borderId="13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5" borderId="13" xfId="0" applyFont="1" applyFill="1" applyBorder="1" applyAlignment="1" applyProtection="1">
      <alignment horizontal="center" vertical="center" wrapText="1"/>
    </xf>
    <xf numFmtId="49" fontId="4" fillId="0" borderId="24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5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6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6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0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7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8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9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30" xfId="0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4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5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6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8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29" xfId="0" quotePrefix="1" applyNumberFormat="1" applyFont="1" applyFill="1" applyBorder="1" applyAlignment="1" applyProtection="1">
      <alignment horizontal="justify" vertical="center" wrapText="1" shrinkToFit="1"/>
      <protection locked="0"/>
    </xf>
    <xf numFmtId="49" fontId="4" fillId="0" borderId="30" xfId="0" quotePrefix="1" applyNumberFormat="1" applyFont="1" applyFill="1" applyBorder="1" applyAlignment="1" applyProtection="1">
      <alignment horizontal="justify" vertical="center" wrapText="1" shrinkToFit="1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14" fontId="4" fillId="0" borderId="4" xfId="0" applyNumberFormat="1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10" xfId="0" applyFont="1" applyFill="1" applyBorder="1" applyAlignment="1" applyProtection="1">
      <alignment horizontal="left" vertical="center" wrapText="1"/>
    </xf>
    <xf numFmtId="0" fontId="3" fillId="5" borderId="13" xfId="0" applyFont="1" applyFill="1" applyBorder="1" applyAlignment="1" applyProtection="1">
      <alignment horizontal="left" vertical="center" wrapText="1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4" fillId="0" borderId="24" xfId="0" applyFont="1" applyFill="1" applyBorder="1" applyAlignment="1" applyProtection="1">
      <alignment horizontal="left" vertical="center" wrapText="1" shrinkToFit="1"/>
      <protection locked="0"/>
    </xf>
    <xf numFmtId="0" fontId="4" fillId="0" borderId="25" xfId="0" applyFont="1" applyFill="1" applyBorder="1" applyAlignment="1" applyProtection="1">
      <alignment horizontal="left" vertical="center" wrapText="1" shrinkToFit="1"/>
      <protection locked="0"/>
    </xf>
    <xf numFmtId="0" fontId="4" fillId="0" borderId="26" xfId="0" applyFont="1" applyFill="1" applyBorder="1" applyAlignment="1" applyProtection="1">
      <alignment horizontal="left" vertical="center" wrapText="1" shrinkToFit="1"/>
      <protection locked="0"/>
    </xf>
    <xf numFmtId="0" fontId="4" fillId="0" borderId="28" xfId="0" applyFont="1" applyFill="1" applyBorder="1" applyAlignment="1" applyProtection="1">
      <alignment horizontal="left" vertical="center" wrapText="1" shrinkToFit="1"/>
      <protection locked="0"/>
    </xf>
    <xf numFmtId="0" fontId="4" fillId="0" borderId="29" xfId="0" applyFont="1" applyFill="1" applyBorder="1" applyAlignment="1" applyProtection="1">
      <alignment horizontal="left" vertical="center" wrapText="1" shrinkToFit="1"/>
      <protection locked="0"/>
    </xf>
    <xf numFmtId="0" fontId="4" fillId="0" borderId="30" xfId="0" applyFont="1" applyFill="1" applyBorder="1" applyAlignment="1" applyProtection="1">
      <alignment horizontal="left" vertical="center" wrapText="1" shrinkToFit="1"/>
      <protection locked="0"/>
    </xf>
    <xf numFmtId="0" fontId="8" fillId="8" borderId="0" xfId="0" applyFont="1" applyFill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145677</xdr:rowOff>
    </xdr:from>
    <xdr:to>
      <xdr:col>0</xdr:col>
      <xdr:colOff>1580029</xdr:colOff>
      <xdr:row>4</xdr:row>
      <xdr:rowOff>145677</xdr:rowOff>
    </xdr:to>
    <xdr:pic>
      <xdr:nvPicPr>
        <xdr:cNvPr id="4" name="Imag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5677"/>
          <a:ext cx="1580029" cy="98611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  <xdr:twoCellAnchor editAs="oneCell">
    <xdr:from>
      <xdr:col>1</xdr:col>
      <xdr:colOff>752475</xdr:colOff>
      <xdr:row>0</xdr:row>
      <xdr:rowOff>6254</xdr:rowOff>
    </xdr:from>
    <xdr:to>
      <xdr:col>2</xdr:col>
      <xdr:colOff>704850</xdr:colOff>
      <xdr:row>3</xdr:row>
      <xdr:rowOff>65181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4475" y="6254"/>
          <a:ext cx="714375" cy="678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zoomScale="85" zoomScaleNormal="85" workbookViewId="0">
      <selection activeCell="F14" sqref="F14"/>
    </sheetView>
  </sheetViews>
  <sheetFormatPr baseColWidth="10" defaultRowHeight="15" x14ac:dyDescent="0.25"/>
  <cols>
    <col min="1" max="1" width="25.7109375" customWidth="1"/>
    <col min="2" max="4" width="15.7109375" customWidth="1"/>
    <col min="5" max="5" width="15.140625" customWidth="1"/>
    <col min="6" max="6" width="52.140625" bestFit="1" customWidth="1"/>
  </cols>
  <sheetData>
    <row r="1" spans="1:5" ht="20.100000000000001" customHeight="1" x14ac:dyDescent="0.25"/>
    <row r="2" spans="1:5" ht="20.100000000000001" customHeight="1" x14ac:dyDescent="0.25">
      <c r="B2" s="59" t="s">
        <v>0</v>
      </c>
      <c r="C2" s="59"/>
      <c r="D2" s="60" t="s">
        <v>44</v>
      </c>
      <c r="E2" s="60"/>
    </row>
    <row r="3" spans="1:5" ht="20.100000000000001" customHeight="1" x14ac:dyDescent="0.25">
      <c r="B3" s="59"/>
      <c r="C3" s="59"/>
      <c r="D3" s="60"/>
      <c r="E3" s="60"/>
    </row>
    <row r="4" spans="1:5" ht="20.100000000000001" customHeight="1" x14ac:dyDescent="0.25">
      <c r="B4" s="59"/>
      <c r="C4" s="59"/>
      <c r="D4" s="60"/>
      <c r="E4" s="60"/>
    </row>
    <row r="5" spans="1:5" ht="20.100000000000001" customHeight="1" x14ac:dyDescent="0.25"/>
    <row r="6" spans="1:5" ht="36.75" customHeight="1" thickBot="1" x14ac:dyDescent="0.3">
      <c r="A6" s="61" t="s">
        <v>36</v>
      </c>
      <c r="B6" s="61"/>
      <c r="C6" s="61"/>
      <c r="D6" s="61"/>
      <c r="E6" s="61"/>
    </row>
    <row r="7" spans="1:5" ht="20.100000000000001" customHeight="1" thickBot="1" x14ac:dyDescent="0.3">
      <c r="A7" s="1" t="s">
        <v>1</v>
      </c>
      <c r="B7" s="62" t="s">
        <v>2</v>
      </c>
      <c r="C7" s="62"/>
      <c r="D7" s="62"/>
      <c r="E7" s="63"/>
    </row>
    <row r="8" spans="1:5" ht="20.100000000000001" customHeight="1" thickBot="1" x14ac:dyDescent="0.3">
      <c r="A8" s="2" t="s">
        <v>3</v>
      </c>
      <c r="B8" s="64"/>
      <c r="C8" s="64"/>
      <c r="D8" s="64"/>
      <c r="E8" s="65"/>
    </row>
    <row r="9" spans="1:5" ht="20.100000000000001" customHeight="1" thickBot="1" x14ac:dyDescent="0.3">
      <c r="A9" s="3" t="s">
        <v>4</v>
      </c>
      <c r="B9" s="66"/>
      <c r="C9" s="66"/>
      <c r="D9" s="66"/>
      <c r="E9" s="67"/>
    </row>
    <row r="10" spans="1:5" ht="20.100000000000001" customHeight="1" thickBot="1" x14ac:dyDescent="0.3">
      <c r="A10" s="4" t="s">
        <v>40</v>
      </c>
      <c r="B10" s="68"/>
      <c r="C10" s="69"/>
      <c r="D10" s="69"/>
      <c r="E10" s="70"/>
    </row>
    <row r="11" spans="1:5" ht="20.100000000000001" customHeight="1" x14ac:dyDescent="0.25">
      <c r="A11" s="71" t="s">
        <v>5</v>
      </c>
      <c r="B11" s="74" t="s">
        <v>42</v>
      </c>
      <c r="C11" s="75"/>
      <c r="D11" s="75"/>
      <c r="E11" s="76"/>
    </row>
    <row r="12" spans="1:5" ht="20.100000000000001" customHeight="1" x14ac:dyDescent="0.25">
      <c r="A12" s="72"/>
      <c r="B12" s="77"/>
      <c r="C12" s="78"/>
      <c r="D12" s="78"/>
      <c r="E12" s="79"/>
    </row>
    <row r="13" spans="1:5" ht="20.100000000000001" customHeight="1" thickBot="1" x14ac:dyDescent="0.3">
      <c r="A13" s="73"/>
      <c r="B13" s="80"/>
      <c r="C13" s="81"/>
      <c r="D13" s="81"/>
      <c r="E13" s="82"/>
    </row>
    <row r="14" spans="1:5" ht="80.099999999999994" customHeight="1" x14ac:dyDescent="0.25">
      <c r="A14" s="57" t="s">
        <v>6</v>
      </c>
      <c r="B14" s="83" t="s">
        <v>41</v>
      </c>
      <c r="C14" s="84"/>
      <c r="D14" s="84"/>
      <c r="E14" s="85"/>
    </row>
    <row r="15" spans="1:5" ht="80.099999999999994" customHeight="1" thickBot="1" x14ac:dyDescent="0.3">
      <c r="A15" s="58"/>
      <c r="B15" s="86"/>
      <c r="C15" s="87"/>
      <c r="D15" s="87"/>
      <c r="E15" s="88"/>
    </row>
    <row r="16" spans="1:5" ht="24.95" customHeight="1" x14ac:dyDescent="0.25">
      <c r="A16" s="57" t="s">
        <v>7</v>
      </c>
      <c r="B16" s="98" t="s">
        <v>43</v>
      </c>
      <c r="C16" s="99"/>
      <c r="D16" s="99"/>
      <c r="E16" s="100"/>
    </row>
    <row r="17" spans="1:5" ht="24.95" customHeight="1" thickBot="1" x14ac:dyDescent="0.3">
      <c r="A17" s="58"/>
      <c r="B17" s="101"/>
      <c r="C17" s="102"/>
      <c r="D17" s="102"/>
      <c r="E17" s="103"/>
    </row>
    <row r="18" spans="1:5" ht="20.100000000000001" customHeight="1" thickBot="1" x14ac:dyDescent="0.3">
      <c r="A18" s="5" t="s">
        <v>8</v>
      </c>
      <c r="B18" s="6"/>
      <c r="C18" s="7" t="s">
        <v>9</v>
      </c>
      <c r="D18" s="91"/>
      <c r="E18" s="92"/>
    </row>
    <row r="19" spans="1:5" ht="20.100000000000001" customHeight="1" x14ac:dyDescent="0.25">
      <c r="A19" s="93" t="s">
        <v>10</v>
      </c>
      <c r="B19" s="8"/>
      <c r="C19" s="9" t="s">
        <v>38</v>
      </c>
      <c r="D19" s="9" t="s">
        <v>39</v>
      </c>
      <c r="E19" s="10" t="s">
        <v>37</v>
      </c>
    </row>
    <row r="20" spans="1:5" ht="20.100000000000001" customHeight="1" x14ac:dyDescent="0.25">
      <c r="A20" s="94"/>
      <c r="B20" s="11" t="s">
        <v>11</v>
      </c>
      <c r="C20" s="12"/>
      <c r="D20" s="12"/>
      <c r="E20" s="13"/>
    </row>
    <row r="21" spans="1:5" ht="20.100000000000001" customHeight="1" thickBot="1" x14ac:dyDescent="0.3">
      <c r="A21" s="95"/>
      <c r="B21" s="14" t="s">
        <v>12</v>
      </c>
      <c r="C21" s="15"/>
      <c r="D21" s="15"/>
      <c r="E21" s="16"/>
    </row>
    <row r="22" spans="1:5" ht="20.100000000000001" customHeight="1" thickBot="1" x14ac:dyDescent="0.3">
      <c r="A22" s="17" t="s">
        <v>13</v>
      </c>
      <c r="B22" s="18"/>
      <c r="C22" s="96" t="s">
        <v>14</v>
      </c>
      <c r="D22" s="97"/>
      <c r="E22" s="19">
        <f>B22*3</f>
        <v>0</v>
      </c>
    </row>
    <row r="23" spans="1:5" ht="20.100000000000001" customHeight="1" thickBot="1" x14ac:dyDescent="0.3">
      <c r="A23" s="20" t="s">
        <v>15</v>
      </c>
      <c r="B23" s="21"/>
      <c r="C23" s="89" t="s">
        <v>16</v>
      </c>
      <c r="D23" s="90"/>
      <c r="E23" s="21"/>
    </row>
  </sheetData>
  <sheetProtection algorithmName="SHA-512" hashValue="ht899Aqzmc96SXLiB4O3JuG+7VPuJ9tTZKxWPzpRMfzZvhUT0Wb5yYi99ICFyQNdlBQ6rj0DC+PqIAyDdnc5Bw==" saltValue="QVqInIlYgwXk5HEunEza7w==" spinCount="100000" sheet="1" formatRows="0"/>
  <protectedRanges>
    <protectedRange sqref="D2" name="Plage1"/>
    <protectedRange sqref="A6" name="Plage2"/>
    <protectedRange sqref="B8:E17" name="Plage3"/>
    <protectedRange sqref="B18" name="Plage4"/>
    <protectedRange sqref="D18" name="Plage5"/>
    <protectedRange sqref="C20:E21" name="Plage6"/>
    <protectedRange sqref="B22" name="Plage7"/>
    <protectedRange sqref="B23" name="Plage8"/>
    <protectedRange sqref="E23" name="Plage9"/>
  </protectedRanges>
  <mergeCells count="17">
    <mergeCell ref="C23:D23"/>
    <mergeCell ref="A16:A17"/>
    <mergeCell ref="D18:E18"/>
    <mergeCell ref="A19:A21"/>
    <mergeCell ref="C22:D22"/>
    <mergeCell ref="B16:E17"/>
    <mergeCell ref="A14:A15"/>
    <mergeCell ref="B2:C4"/>
    <mergeCell ref="D2:E4"/>
    <mergeCell ref="A6:E6"/>
    <mergeCell ref="B7:E7"/>
    <mergeCell ref="B8:E8"/>
    <mergeCell ref="B9:E9"/>
    <mergeCell ref="B10:E10"/>
    <mergeCell ref="A11:A13"/>
    <mergeCell ref="B11:E13"/>
    <mergeCell ref="B14:E15"/>
  </mergeCells>
  <dataValidations count="16">
    <dataValidation type="list" allowBlank="1" showInputMessage="1" showErrorMessage="1" prompt="Choisir dans la liste " sqref="D2:E4">
      <formula1>"Cliquer ici,1er Degré, 2nd Degré, Santé, ASH, Inter-catégorielles,ATOSS, Inter-métiers, Inter-degré"</formula1>
    </dataValidation>
    <dataValidation allowBlank="1" showInputMessage="1" showErrorMessage="1" prompt="Indiquer le nombre d'heures" sqref="E22"/>
    <dataValidation allowBlank="1" showInputMessage="1" showErrorMessage="1" prompt="Nombre d'heures 1/2 jour" sqref="B22"/>
    <dataValidation type="list" errorStyle="warning" allowBlank="1" showInputMessage="1" showErrorMessage="1" error="Choisir dans la liste" promptTitle="Thème du projet" prompt="Choisir dans la liste" sqref="B10:E10">
      <mc:AlternateContent xmlns:x12ac="http://schemas.microsoft.com/office/spreadsheetml/2011/1/ac" xmlns:mc="http://schemas.openxmlformats.org/markup-compatibility/2006">
        <mc:Choice Requires="x12ac">
          <x12ac:list>"1:Sécurité au travail, habilitations  "," 2:Sécurité au travail, formation récurrentes en PSC1 et SST ",3:Echanges pratiques professionnelles immersion, 4:Intégration sur Territoire, 5:Compétences spécifiques, 6:Evolution de carrière</x12ac:list>
        </mc:Choice>
        <mc:Fallback>
          <formula1>"1:Sécurité au travail, habilitations  , 2:Sécurité au travail, formation récurrentes en PSC1 et SST ,3:Echanges pratiques professionnelles immersion, 4:Intégration sur Territoire, 5:Compétences spécifiques, 6:Evolution de carrière"</formula1>
        </mc:Fallback>
      </mc:AlternateContent>
    </dataValidation>
    <dataValidation type="list" allowBlank="1" showInputMessage="1" showErrorMessage="1" prompt="Choisir dans la liste" sqref="B18">
      <formula1>"P1, P2, P3, P4, P5"</formula1>
    </dataValidation>
    <dataValidation type="list" allowBlank="1" showInputMessage="1" showErrorMessage="1" prompt="Choisir dans la liste" sqref="B8:E8">
      <formula1>"Public désigné, Candidature individuelle , "</formula1>
    </dataValidation>
    <dataValidation type="list" allowBlank="1" showInputMessage="1" showErrorMessage="1" prompt="Choisir dans la liste " sqref="B23">
      <formula1>"Wallis, Futuna, Autre"</formula1>
    </dataValidation>
    <dataValidation allowBlank="1" showInputMessage="1" showErrorMessage="1" prompt="Indiquer objectifs" sqref="B11"/>
    <dataValidation allowBlank="1" showInputMessage="1" showErrorMessage="1" prompt="Indiquer contenu de la formation" sqref="B14"/>
    <dataValidation allowBlank="1" showInputMessage="1" showErrorMessage="1" prompt="Indiquer dates " sqref="D18:E18"/>
    <dataValidation allowBlank="1" showInputMessage="1" showErrorMessage="1" prompt="Heures formation 1/2 jour=3H" sqref="C22"/>
    <dataValidation allowBlank="1" showInputMessage="1" showErrorMessage="1" prompt="Etablissement/salle" sqref="C23:D23"/>
    <dataValidation allowBlank="1" showInputMessage="1" showErrorMessage="1" prompt="Indiquer nombre places/Voir annexe financière nuités billets" sqref="B19:E21"/>
    <dataValidation allowBlank="1" showInputMessage="1" showErrorMessage="1" prompt="Indiquer pilote/ formateurs" sqref="B9:E9"/>
    <dataValidation allowBlank="1" showInputMessage="1" showErrorMessage="1" prompt="Indiquer libellé en majuscule ne pas modifier police" sqref="A6:E6"/>
    <dataValidation type="list" errorStyle="information" allowBlank="1" showInputMessage="1" showErrorMessage="1" errorTitle="Coix " error="Voir la liste" promptTitle="Liste" prompt="Etablissement/salle" sqref="E23">
      <formula1>"Lycée Etat, Collège Fiua,Collège Malae,Collège Lano,Collège Sisia,Collège Teesi,Collège Vaimoina,UNC,SIO,Autre"</formula1>
    </dataValidation>
  </dataValidations>
  <printOptions horizontalCentered="1" verticalCentered="1"/>
  <pageMargins left="0.7" right="0.7" top="0.75" bottom="0.75" header="0.3" footer="0.3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F27"/>
  <sheetViews>
    <sheetView workbookViewId="0">
      <selection activeCell="E25" sqref="E25"/>
    </sheetView>
  </sheetViews>
  <sheetFormatPr baseColWidth="10" defaultRowHeight="15" x14ac:dyDescent="0.25"/>
  <cols>
    <col min="3" max="3" width="36.42578125" bestFit="1" customWidth="1"/>
    <col min="4" max="4" width="16.28515625" customWidth="1"/>
  </cols>
  <sheetData>
    <row r="3" spans="3:6" ht="18.75" x14ac:dyDescent="0.3">
      <c r="C3" s="104" t="s">
        <v>17</v>
      </c>
      <c r="D3" s="104"/>
      <c r="E3" s="104"/>
      <c r="F3" s="104"/>
    </row>
    <row r="4" spans="3:6" ht="15.75" thickBot="1" x14ac:dyDescent="0.3"/>
    <row r="5" spans="3:6" ht="28.5" customHeight="1" x14ac:dyDescent="0.25">
      <c r="C5" s="22" t="s">
        <v>18</v>
      </c>
      <c r="D5" s="105"/>
      <c r="E5" s="105"/>
      <c r="F5" s="106"/>
    </row>
    <row r="6" spans="3:6" ht="25.5" customHeight="1" x14ac:dyDescent="0.25">
      <c r="C6" s="23" t="s">
        <v>19</v>
      </c>
      <c r="D6" s="107"/>
      <c r="E6" s="107"/>
      <c r="F6" s="108"/>
    </row>
    <row r="7" spans="3:6" ht="15" customHeight="1" x14ac:dyDescent="0.25">
      <c r="C7" s="109"/>
      <c r="D7" s="110" t="s">
        <v>20</v>
      </c>
      <c r="E7" s="110" t="s">
        <v>21</v>
      </c>
      <c r="F7" s="111" t="s">
        <v>22</v>
      </c>
    </row>
    <row r="8" spans="3:6" ht="15" customHeight="1" x14ac:dyDescent="0.25">
      <c r="C8" s="109"/>
      <c r="D8" s="110"/>
      <c r="E8" s="110"/>
      <c r="F8" s="111"/>
    </row>
    <row r="9" spans="3:6" ht="20.100000000000001" customHeight="1" x14ac:dyDescent="0.25">
      <c r="C9" s="24" t="s">
        <v>23</v>
      </c>
      <c r="D9" s="25"/>
      <c r="E9" s="26">
        <v>250</v>
      </c>
      <c r="F9" s="27">
        <f t="shared" ref="F9:F14" si="0">D9*E9</f>
        <v>0</v>
      </c>
    </row>
    <row r="10" spans="3:6" ht="20.100000000000001" customHeight="1" x14ac:dyDescent="0.25">
      <c r="C10" s="28" t="s">
        <v>24</v>
      </c>
      <c r="D10" s="29"/>
      <c r="E10" s="30">
        <v>132</v>
      </c>
      <c r="F10" s="31">
        <f t="shared" si="0"/>
        <v>0</v>
      </c>
    </row>
    <row r="11" spans="3:6" ht="20.100000000000001" customHeight="1" x14ac:dyDescent="0.25">
      <c r="C11" s="32" t="s">
        <v>25</v>
      </c>
      <c r="D11" s="33"/>
      <c r="E11" s="34">
        <v>250</v>
      </c>
      <c r="F11" s="35">
        <f t="shared" si="0"/>
        <v>0</v>
      </c>
    </row>
    <row r="12" spans="3:6" ht="20.100000000000001" customHeight="1" x14ac:dyDescent="0.25">
      <c r="C12" s="28" t="s">
        <v>26</v>
      </c>
      <c r="D12" s="29"/>
      <c r="E12" s="30">
        <v>132</v>
      </c>
      <c r="F12" s="31">
        <f t="shared" si="0"/>
        <v>0</v>
      </c>
    </row>
    <row r="13" spans="3:6" ht="20.100000000000001" customHeight="1" x14ac:dyDescent="0.25">
      <c r="C13" s="32" t="s">
        <v>27</v>
      </c>
      <c r="D13" s="33"/>
      <c r="E13" s="34">
        <v>250</v>
      </c>
      <c r="F13" s="35">
        <f t="shared" si="0"/>
        <v>0</v>
      </c>
    </row>
    <row r="14" spans="3:6" ht="20.100000000000001" customHeight="1" x14ac:dyDescent="0.25">
      <c r="C14" s="28" t="s">
        <v>28</v>
      </c>
      <c r="D14" s="29"/>
      <c r="E14" s="30">
        <v>132</v>
      </c>
      <c r="F14" s="31">
        <f t="shared" si="0"/>
        <v>0</v>
      </c>
    </row>
    <row r="15" spans="3:6" ht="20.100000000000001" customHeight="1" x14ac:dyDescent="0.25">
      <c r="C15" s="28"/>
      <c r="D15" s="30"/>
      <c r="E15" s="30"/>
      <c r="F15" s="36"/>
    </row>
    <row r="16" spans="3:6" ht="20.100000000000001" customHeight="1" thickBot="1" x14ac:dyDescent="0.3">
      <c r="C16" s="32" t="s">
        <v>29</v>
      </c>
      <c r="D16" s="34"/>
      <c r="E16" s="34"/>
      <c r="F16" s="35">
        <f>SUM(F9:F14)</f>
        <v>0</v>
      </c>
    </row>
    <row r="17" spans="3:6" x14ac:dyDescent="0.25">
      <c r="C17" s="37"/>
      <c r="D17" s="38"/>
      <c r="E17" s="38"/>
      <c r="F17" s="39"/>
    </row>
    <row r="18" spans="3:6" x14ac:dyDescent="0.25">
      <c r="C18" s="40"/>
      <c r="D18" s="41"/>
      <c r="E18" s="41"/>
      <c r="F18" s="42"/>
    </row>
    <row r="19" spans="3:6" x14ac:dyDescent="0.25">
      <c r="C19" s="43" t="s">
        <v>30</v>
      </c>
      <c r="D19" s="44"/>
      <c r="E19" s="45"/>
      <c r="F19" s="46">
        <f>D19*E19</f>
        <v>0</v>
      </c>
    </row>
    <row r="20" spans="3:6" x14ac:dyDescent="0.25">
      <c r="C20" s="40" t="s">
        <v>31</v>
      </c>
      <c r="D20" s="47"/>
      <c r="E20" s="41">
        <v>132</v>
      </c>
      <c r="F20" s="42">
        <f t="shared" ref="F20:F22" si="1">D20*E20</f>
        <v>0</v>
      </c>
    </row>
    <row r="21" spans="3:6" x14ac:dyDescent="0.25">
      <c r="C21" s="43" t="s">
        <v>22</v>
      </c>
      <c r="D21" s="45"/>
      <c r="E21" s="45"/>
      <c r="F21" s="46">
        <f>F19+F20</f>
        <v>0</v>
      </c>
    </row>
    <row r="22" spans="3:6" x14ac:dyDescent="0.25">
      <c r="C22" s="40"/>
      <c r="D22" s="41"/>
      <c r="E22" s="41"/>
      <c r="F22" s="42">
        <f t="shared" si="1"/>
        <v>0</v>
      </c>
    </row>
    <row r="23" spans="3:6" x14ac:dyDescent="0.25">
      <c r="C23" s="43" t="s">
        <v>32</v>
      </c>
      <c r="D23" s="44"/>
      <c r="E23" s="45"/>
      <c r="F23" s="46">
        <f>D23*E23</f>
        <v>0</v>
      </c>
    </row>
    <row r="24" spans="3:6" x14ac:dyDescent="0.25">
      <c r="C24" s="40" t="s">
        <v>33</v>
      </c>
      <c r="D24" s="47"/>
      <c r="E24" s="41">
        <v>132</v>
      </c>
      <c r="F24" s="42">
        <f>D24*E24</f>
        <v>0</v>
      </c>
    </row>
    <row r="25" spans="3:6" ht="15.75" thickBot="1" x14ac:dyDescent="0.3">
      <c r="C25" s="48" t="s">
        <v>22</v>
      </c>
      <c r="D25" s="49"/>
      <c r="E25" s="49"/>
      <c r="F25" s="50">
        <f>F24+F24</f>
        <v>0</v>
      </c>
    </row>
    <row r="26" spans="3:6" ht="15.75" thickBot="1" x14ac:dyDescent="0.3">
      <c r="C26" s="51" t="s">
        <v>34</v>
      </c>
      <c r="D26" s="52"/>
      <c r="E26" s="52"/>
      <c r="F26" s="53">
        <f>F25+F21+F16</f>
        <v>0</v>
      </c>
    </row>
    <row r="27" spans="3:6" ht="15.75" thickBot="1" x14ac:dyDescent="0.3">
      <c r="C27" s="54" t="s">
        <v>35</v>
      </c>
      <c r="D27" s="55"/>
      <c r="E27" s="55"/>
      <c r="F27" s="56">
        <f>F26*119.33</f>
        <v>0</v>
      </c>
    </row>
  </sheetData>
  <sheetProtection algorithmName="SHA-512" hashValue="mfDaVUOsbG36sracxuMk053JGlM6HSxsuQkZ0JSrgqBLjIVKwVn54zM/iiQbeLWUyC2qwH2LnH6Fwg7vlfD3qQ==" saltValue="OCALQPtonc7htg4iJHXVGQ==" spinCount="100000" sheet="1" objects="1" scenarios="1"/>
  <mergeCells count="7">
    <mergeCell ref="C3:F3"/>
    <mergeCell ref="D5:F5"/>
    <mergeCell ref="D6:F6"/>
    <mergeCell ref="C7:C8"/>
    <mergeCell ref="D7:D8"/>
    <mergeCell ref="E7:E8"/>
    <mergeCell ref="F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&amp;C&amp;Z&amp;F;&amp;F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Fiche_Vierge</vt:lpstr>
      <vt:lpstr>Annexe Financière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cp:lastPrinted>2019-09-16T20:27:34Z</cp:lastPrinted>
  <dcterms:created xsi:type="dcterms:W3CDTF">2019-09-16T20:21:21Z</dcterms:created>
  <dcterms:modified xsi:type="dcterms:W3CDTF">2021-06-10T23:59:41Z</dcterms:modified>
</cp:coreProperties>
</file>