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DOSSIER GENERAL\PAF\PAF_2022\Appel_Projet_2022\dossier 2022\Documents de Lancement\"/>
    </mc:Choice>
  </mc:AlternateContent>
  <bookViews>
    <workbookView xWindow="0" yWindow="0" windowWidth="10650" windowHeight="7020"/>
  </bookViews>
  <sheets>
    <sheet name="Fiche Action " sheetId="5" r:id="rId1"/>
    <sheet name="Annexe Financière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25" i="6" s="1"/>
  <c r="F23" i="6"/>
  <c r="F22" i="6"/>
  <c r="F20" i="6"/>
  <c r="F19" i="6"/>
  <c r="F14" i="6"/>
  <c r="F13" i="6"/>
  <c r="F12" i="6"/>
  <c r="F11" i="6"/>
  <c r="F10" i="6"/>
  <c r="F9" i="6"/>
  <c r="F21" i="6" l="1"/>
  <c r="F16" i="6"/>
  <c r="F26" i="6" s="1"/>
  <c r="F27" i="6" s="1"/>
  <c r="E22" i="5" l="1"/>
</calcChain>
</file>

<file path=xl/comments1.xml><?xml version="1.0" encoding="utf-8"?>
<comments xmlns="http://schemas.openxmlformats.org/spreadsheetml/2006/main">
  <authors>
    <author>Utilisateur Windows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<sst xmlns="http://schemas.openxmlformats.org/spreadsheetml/2006/main" count="48" uniqueCount="45">
  <si>
    <t xml:space="preserve">FICHE ACTION </t>
  </si>
  <si>
    <t>Code du Stage/ Identifiant :</t>
  </si>
  <si>
    <t>Type public :</t>
  </si>
  <si>
    <t>Responsable/Animateurs :</t>
  </si>
  <si>
    <t>Thèmes du projet éducatif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</si>
  <si>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</si>
  <si>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</si>
  <si>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</si>
  <si>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</si>
  <si>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</si>
  <si>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</si>
  <si>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1er degré</t>
  </si>
  <si>
    <t xml:space="preserve">Autres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</si>
  <si>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</si>
  <si>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</si>
  <si>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</si>
  <si>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</si>
  <si>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</si>
  <si>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</si>
  <si>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</si>
  <si>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</si>
  <si>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</si>
  <si>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</si>
  <si>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</si>
  <si>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</si>
  <si>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</si>
  <si>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</si>
  <si>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</si>
  <si>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</si>
  <si>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</si>
  <si>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</si>
  <si>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</si>
  <si>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</si>
  <si>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</si>
  <si>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</si>
  <si>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</si>
  <si>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</si>
  <si>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</si>
  <si>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 xml:space="preserve">Candidature individuelle </t>
  </si>
  <si>
    <t>INTITULE DE LA FORMATION</t>
  </si>
  <si>
    <t>Inter-Degré</t>
  </si>
  <si>
    <t>1er Degré</t>
  </si>
  <si>
    <t>ATTRIBUE PAR LE PILOTE</t>
  </si>
  <si>
    <t xml:space="preserve">_
_
</t>
  </si>
  <si>
    <t>_
_
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</si>
</sst>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5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5" borderId="3" xfId="0" applyFont="1" applyFill="1" applyBorder="1" applyAlignment="1" applyProtection="1">
      <alignment horizontal="center" vertical="center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9" fillId="0" borderId="7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vertical="center"/>
    </xf>
    <xf numFmtId="0" fontId="9" fillId="8" borderId="20" xfId="0" applyFont="1" applyFill="1" applyBorder="1" applyAlignment="1" applyProtection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8" borderId="21" xfId="0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9" fillId="8" borderId="22" xfId="0" applyFont="1" applyFill="1" applyBorder="1" applyAlignment="1" applyProtection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</xf>
    <xf numFmtId="0" fontId="10" fillId="8" borderId="12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0" borderId="17" xfId="0" applyBorder="1" applyProtection="1"/>
    <xf numFmtId="0" fontId="0" fillId="8" borderId="10" xfId="0" applyFill="1" applyBorder="1" applyProtection="1"/>
    <xf numFmtId="0" fontId="0" fillId="8" borderId="1" xfId="0" applyFill="1" applyBorder="1" applyProtection="1"/>
    <xf numFmtId="0" fontId="0" fillId="8" borderId="17" xfId="0" applyFill="1" applyBorder="1" applyProtection="1"/>
    <xf numFmtId="0" fontId="0" fillId="8" borderId="20" xfId="0" applyFill="1" applyBorder="1" applyProtection="1"/>
    <xf numFmtId="0" fontId="0" fillId="8" borderId="2" xfId="0" applyFill="1" applyBorder="1" applyProtection="1"/>
    <xf numFmtId="0" fontId="0" fillId="8" borderId="21" xfId="0" applyFill="1" applyBorder="1" applyProtection="1"/>
    <xf numFmtId="0" fontId="0" fillId="9" borderId="23" xfId="0" applyFill="1" applyBorder="1" applyProtection="1"/>
    <xf numFmtId="0" fontId="0" fillId="9" borderId="8" xfId="0" applyFill="1" applyBorder="1" applyProtection="1"/>
    <xf numFmtId="0" fontId="0" fillId="9" borderId="9" xfId="0" applyFill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5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0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7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8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9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30" xfId="0" applyNumberFormat="1" applyFont="1" applyFill="1" applyBorder="1" applyAlignment="1" applyProtection="1">
      <alignment horizontal="justify" vertical="top" wrapText="1" shrinkToFit="1" readingOrder="1"/>
      <protection locked="0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49" fontId="4" fillId="0" borderId="24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25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26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28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29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30" xfId="0" quotePrefix="1" applyNumberFormat="1" applyFont="1" applyFill="1" applyBorder="1" applyAlignment="1" applyProtection="1">
      <alignment horizontal="left" vertical="top" wrapText="1" shrinkToFit="1"/>
      <protection locked="0"/>
    </xf>
    <xf numFmtId="49" fontId="4" fillId="0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30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112059</xdr:rowOff>
    </xdr:from>
    <xdr:to>
      <xdr:col>0</xdr:col>
      <xdr:colOff>1636059</xdr:colOff>
      <xdr:row>4</xdr:row>
      <xdr:rowOff>134470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1636059" cy="1008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76200</xdr:rowOff>
    </xdr:from>
    <xdr:to>
      <xdr:col>2</xdr:col>
      <xdr:colOff>1295401</xdr:colOff>
      <xdr:row>3</xdr:row>
      <xdr:rowOff>142876</xdr:rowOff>
    </xdr:to>
    <xdr:pic>
      <xdr:nvPicPr>
        <xdr:cNvPr id="6" name="Imag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76200"/>
          <a:ext cx="1295400" cy="6858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85" zoomScaleNormal="85" workbookViewId="0">
      <selection activeCell="B23" sqref="B23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/>
    <row r="2" spans="1:5" ht="20.100000000000001" customHeight="1" x14ac:dyDescent="0.25">
      <c r="B2" s="96" t="s">
        <v>0</v>
      </c>
      <c r="C2" s="96"/>
      <c r="D2" s="97" t="s">
        <v>41</v>
      </c>
      <c r="E2" s="97"/>
    </row>
    <row r="3" spans="1:5" ht="20.100000000000001" customHeight="1" x14ac:dyDescent="0.25">
      <c r="B3" s="96"/>
      <c r="C3" s="96"/>
      <c r="D3" s="97"/>
      <c r="E3" s="97"/>
    </row>
    <row r="4" spans="1:5" ht="20.100000000000001" customHeight="1" x14ac:dyDescent="0.25">
      <c r="B4" s="96"/>
      <c r="C4" s="96"/>
      <c r="D4" s="97"/>
      <c r="E4" s="97"/>
    </row>
    <row r="5" spans="1:5" ht="20.100000000000001" customHeight="1" x14ac:dyDescent="0.25"/>
    <row r="6" spans="1:5" ht="36.75" customHeight="1" thickBot="1" x14ac:dyDescent="0.3">
      <c r="A6" s="98" t="s">
        <v>39</v>
      </c>
      <c r="B6" s="98"/>
      <c r="C6" s="98"/>
      <c r="D6" s="98"/>
      <c r="E6" s="98"/>
    </row>
    <row r="7" spans="1:5" ht="20.100000000000001" customHeight="1" thickBot="1" x14ac:dyDescent="0.3">
      <c r="A7" s="1" t="s">
        <v>1</v>
      </c>
      <c r="B7" s="99" t="s">
        <v>42</v>
      </c>
      <c r="C7" s="99"/>
      <c r="D7" s="99"/>
      <c r="E7" s="100"/>
    </row>
    <row r="8" spans="1:5" ht="20.100000000000001" customHeight="1" thickBot="1" x14ac:dyDescent="0.3">
      <c r="A8" s="2" t="s">
        <v>2</v>
      </c>
      <c r="B8" s="101" t="s">
        <v>38</v>
      </c>
      <c r="C8" s="101"/>
      <c r="D8" s="101"/>
      <c r="E8" s="102"/>
    </row>
    <row r="9" spans="1:5" ht="20.100000000000001" customHeight="1" thickBot="1" x14ac:dyDescent="0.3">
      <c r="A9" s="3" t="s">
        <v>3</v>
      </c>
      <c r="B9" s="94"/>
      <c r="C9" s="94"/>
      <c r="D9" s="94"/>
      <c r="E9" s="95"/>
    </row>
    <row r="10" spans="1:5" ht="20.100000000000001" customHeight="1" thickBot="1" x14ac:dyDescent="0.3">
      <c r="A10" s="4" t="s">
        <v>4</v>
      </c>
      <c r="B10" s="65"/>
      <c r="C10" s="66"/>
      <c r="D10" s="66"/>
      <c r="E10" s="67"/>
    </row>
    <row r="11" spans="1:5" ht="20.100000000000001" customHeight="1" x14ac:dyDescent="0.25">
      <c r="A11" s="68" t="s">
        <v>5</v>
      </c>
      <c r="B11" s="71" t="s">
        <v>43</v>
      </c>
      <c r="C11" s="72"/>
      <c r="D11" s="72"/>
      <c r="E11" s="73"/>
    </row>
    <row r="12" spans="1:5" ht="20.100000000000001" customHeight="1" x14ac:dyDescent="0.25">
      <c r="A12" s="69"/>
      <c r="B12" s="74"/>
      <c r="C12" s="75"/>
      <c r="D12" s="75"/>
      <c r="E12" s="76"/>
    </row>
    <row r="13" spans="1:5" ht="20.100000000000001" customHeight="1" thickBot="1" x14ac:dyDescent="0.3">
      <c r="A13" s="70"/>
      <c r="B13" s="77"/>
      <c r="C13" s="78"/>
      <c r="D13" s="78"/>
      <c r="E13" s="79"/>
    </row>
    <row r="14" spans="1:5" ht="80.099999999999994" customHeight="1" x14ac:dyDescent="0.25">
      <c r="A14" s="80" t="s">
        <v>6</v>
      </c>
      <c r="B14" s="82" t="s">
        <v>44</v>
      </c>
      <c r="C14" s="83"/>
      <c r="D14" s="83"/>
      <c r="E14" s="84"/>
    </row>
    <row r="15" spans="1:5" ht="80.099999999999994" customHeight="1" thickBot="1" x14ac:dyDescent="0.3">
      <c r="A15" s="81"/>
      <c r="B15" s="85"/>
      <c r="C15" s="86"/>
      <c r="D15" s="86"/>
      <c r="E15" s="87"/>
    </row>
    <row r="16" spans="1:5" ht="24.95" customHeight="1" x14ac:dyDescent="0.25">
      <c r="A16" s="80" t="s">
        <v>7</v>
      </c>
      <c r="B16" s="88" t="s">
        <v>43</v>
      </c>
      <c r="C16" s="89"/>
      <c r="D16" s="89"/>
      <c r="E16" s="90"/>
    </row>
    <row r="17" spans="1:5" ht="24.95" customHeight="1" thickBot="1" x14ac:dyDescent="0.3">
      <c r="A17" s="81"/>
      <c r="B17" s="91"/>
      <c r="C17" s="92"/>
      <c r="D17" s="92"/>
      <c r="E17" s="93"/>
    </row>
    <row r="18" spans="1:5" ht="20.100000000000001" customHeight="1" thickBot="1" x14ac:dyDescent="0.3">
      <c r="A18" s="5" t="s">
        <v>8</v>
      </c>
      <c r="B18" s="26"/>
      <c r="C18" s="6" t="s">
        <v>9</v>
      </c>
      <c r="D18" s="58"/>
      <c r="E18" s="59"/>
    </row>
    <row r="19" spans="1:5" ht="20.100000000000001" customHeight="1" x14ac:dyDescent="0.25">
      <c r="A19" s="60" t="s">
        <v>10</v>
      </c>
      <c r="B19" s="7"/>
      <c r="C19" s="8" t="s">
        <v>11</v>
      </c>
      <c r="D19" s="8" t="s">
        <v>40</v>
      </c>
      <c r="E19" s="9" t="s">
        <v>12</v>
      </c>
    </row>
    <row r="20" spans="1:5" ht="20.100000000000001" customHeight="1" x14ac:dyDescent="0.25">
      <c r="A20" s="61"/>
      <c r="B20" s="10" t="s">
        <v>13</v>
      </c>
      <c r="C20" s="11"/>
      <c r="D20" s="11"/>
      <c r="E20" s="12"/>
    </row>
    <row r="21" spans="1:5" ht="20.100000000000001" customHeight="1" thickBot="1" x14ac:dyDescent="0.3">
      <c r="A21" s="62"/>
      <c r="B21" s="13" t="s">
        <v>14</v>
      </c>
      <c r="C21" s="14"/>
      <c r="D21" s="14"/>
      <c r="E21" s="15"/>
    </row>
    <row r="22" spans="1:5" ht="20.100000000000001" customHeight="1" thickBot="1" x14ac:dyDescent="0.3">
      <c r="A22" s="16" t="s">
        <v>15</v>
      </c>
      <c r="B22" s="17">
        <v>0</v>
      </c>
      <c r="C22" s="63" t="s">
        <v>16</v>
      </c>
      <c r="D22" s="64"/>
      <c r="E22" s="18">
        <f>B22*3</f>
        <v>0</v>
      </c>
    </row>
    <row r="23" spans="1:5" ht="20.100000000000001" customHeight="1" thickBot="1" x14ac:dyDescent="0.3">
      <c r="A23" s="25" t="s">
        <v>17</v>
      </c>
      <c r="B23" s="19"/>
      <c r="C23" s="63" t="s">
        <v>18</v>
      </c>
      <c r="D23" s="64"/>
      <c r="E23" s="19"/>
    </row>
  </sheetData>
  <sheetProtection algorithmName="SHA-512" hashValue="7ViP8XyWnmg/4uE3IO61xegIJ9+J5NpdYMF30vZMO87341iZgtNuvh5+07jEaJmPKcE7spayTP+P0xDhVgIpIw==" saltValue="sP9MZd0hlUOA5FO7+K1fNA==" spinCount="100000" sheet="1" formatRows="0" selectLockedCells="1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B9:E9"/>
    <mergeCell ref="B2:C4"/>
    <mergeCell ref="D2:E4"/>
    <mergeCell ref="A6:E6"/>
    <mergeCell ref="B7:E7"/>
    <mergeCell ref="B8:E8"/>
    <mergeCell ref="D18:E18"/>
    <mergeCell ref="A19:A21"/>
    <mergeCell ref="C22:D22"/>
    <mergeCell ref="C23:D23"/>
    <mergeCell ref="B10:E10"/>
    <mergeCell ref="A11:A13"/>
    <mergeCell ref="B11:E13"/>
    <mergeCell ref="A14:A15"/>
    <mergeCell ref="B14:E15"/>
    <mergeCell ref="A16:A17"/>
    <mergeCell ref="B16:E17"/>
  </mergeCells>
  <dataValidations xWindow="258" yWindow="479" count="16">
    <dataValidation allowBlank="1" showInputMessage="1" showErrorMessage="1" prompt="Indiquer libellé en majuscule ne pas modifier police" sqref="A6:E6"/>
    <dataValidation allowBlank="1" showInputMessage="1" showErrorMessage="1" prompt="Indiquer pilote/ formateurs" sqref="B9:E9"/>
    <dataValidation allowBlank="1" showInputMessage="1" showErrorMessage="1" prompt="Indiquer nombre places/Voir annexe financière nuités billets" sqref="B19:E21"/>
    <dataValidation allowBlank="1" showInputMessage="1" showErrorMessage="1" prompt="Etablissement/salle" sqref="C23:D23"/>
    <dataValidation allowBlank="1" showInputMessage="1" showErrorMessage="1" prompt="Heures formation 1/2 jour=3H" sqref="C22"/>
    <dataValidation allowBlank="1" showInputMessage="1" showErrorMessage="1" prompt="Indiquer dates " sqref="D18:E18"/>
    <dataValidation allowBlank="1" showInputMessage="1" showErrorMessage="1" prompt="Indiquer contenu de la formation" sqref="B14"/>
    <dataValidation allowBlank="1" showInputMessage="1" showErrorMessage="1" prompt="Indiquer objectifs" sqref="B11"/>
    <dataValidation type="list" allowBlank="1" showInputMessage="1" showErrorMessage="1" prompt="Choisir dans la liste " sqref="B23">
      <formula1>"Wallis, Futuna, Autre"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10:E10">
      <formula1>"1: Continuité des apprentissages, 2: Compétences spécifiques, 3: Scolarisation des éléves à BEP, 4:Parcours scolaire et Projet professionnel, 5: Education santé et citoyenneté, 6: Pilotage de l'action pédagogique"</formula1>
    </dataValidation>
    <dataValidation allowBlank="1" showInputMessage="1" showErrorMessage="1" prompt="Nombre d'heures 1/2 jour" sqref="B22"/>
    <dataValidation allowBlank="1" showInputMessage="1" showErrorMessage="1" prompt="Indiquer le nombre d'heures" sqref="E22"/>
    <dataValidation type="list" allowBlank="1" showInputMessage="1" showErrorMessage="1" prompt="Choisir dans la liste" sqref="D2:E4">
      <formula1>"Cliquer ici,1er Degré, 2nd Degré, Santé, ASH, Inter-catégorielles, Inter-métiers, Inter-degré"</formula1>
    </dataValidation>
    <dataValidation type="list" errorStyle="warning" showDropDown="1" showInputMessage="1" showErrorMessage="1" error="Choix dans la liste" promptTitle="Lieu salle " prompt="Etablissement/salle" sqref="E23">
      <formula1>"Lycée Etat,Collège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D20" sqref="D20"/>
    </sheetView>
  </sheetViews>
  <sheetFormatPr baseColWidth="10" defaultRowHeight="15" x14ac:dyDescent="0.25"/>
  <cols>
    <col min="1" max="2" width="11.42578125" style="27"/>
    <col min="3" max="3" width="36.42578125" style="27" bestFit="1" customWidth="1"/>
    <col min="4" max="4" width="16.28515625" style="27" customWidth="1"/>
    <col min="5" max="16384" width="11.42578125" style="27"/>
  </cols>
  <sheetData>
    <row r="3" spans="3:6" ht="18.75" x14ac:dyDescent="0.3">
      <c r="C3" s="103" t="s">
        <v>19</v>
      </c>
      <c r="D3" s="103"/>
      <c r="E3" s="103"/>
      <c r="F3" s="103"/>
    </row>
    <row r="4" spans="3:6" ht="15.75" thickBot="1" x14ac:dyDescent="0.3"/>
    <row r="5" spans="3:6" ht="28.5" customHeight="1" x14ac:dyDescent="0.25">
      <c r="C5" s="28" t="s">
        <v>20</v>
      </c>
      <c r="D5" s="104"/>
      <c r="E5" s="104"/>
      <c r="F5" s="105"/>
    </row>
    <row r="6" spans="3:6" ht="25.5" customHeight="1" x14ac:dyDescent="0.25">
      <c r="C6" s="29" t="s">
        <v>21</v>
      </c>
      <c r="D6" s="106"/>
      <c r="E6" s="106"/>
      <c r="F6" s="107"/>
    </row>
    <row r="7" spans="3:6" ht="15" customHeight="1" x14ac:dyDescent="0.25">
      <c r="C7" s="108"/>
      <c r="D7" s="109" t="s">
        <v>22</v>
      </c>
      <c r="E7" s="109" t="s">
        <v>23</v>
      </c>
      <c r="F7" s="110" t="s">
        <v>24</v>
      </c>
    </row>
    <row r="8" spans="3:6" ht="15" customHeight="1" x14ac:dyDescent="0.25">
      <c r="C8" s="108"/>
      <c r="D8" s="109"/>
      <c r="E8" s="109"/>
      <c r="F8" s="110"/>
    </row>
    <row r="9" spans="3:6" ht="20.100000000000001" customHeight="1" x14ac:dyDescent="0.25">
      <c r="C9" s="30" t="s">
        <v>25</v>
      </c>
      <c r="D9" s="20"/>
      <c r="E9" s="31">
        <v>250</v>
      </c>
      <c r="F9" s="32">
        <f t="shared" ref="F9:F14" si="0">D9*E9</f>
        <v>0</v>
      </c>
    </row>
    <row r="10" spans="3:6" ht="20.100000000000001" customHeight="1" x14ac:dyDescent="0.25">
      <c r="C10" s="33" t="s">
        <v>26</v>
      </c>
      <c r="D10" s="21"/>
      <c r="E10" s="34">
        <v>132</v>
      </c>
      <c r="F10" s="35">
        <f t="shared" si="0"/>
        <v>0</v>
      </c>
    </row>
    <row r="11" spans="3:6" ht="20.100000000000001" customHeight="1" x14ac:dyDescent="0.25">
      <c r="C11" s="36" t="s">
        <v>27</v>
      </c>
      <c r="D11" s="22"/>
      <c r="E11" s="37">
        <v>250</v>
      </c>
      <c r="F11" s="38">
        <f t="shared" si="0"/>
        <v>0</v>
      </c>
    </row>
    <row r="12" spans="3:6" ht="20.100000000000001" customHeight="1" x14ac:dyDescent="0.25">
      <c r="C12" s="33" t="s">
        <v>28</v>
      </c>
      <c r="D12" s="21"/>
      <c r="E12" s="34">
        <v>132</v>
      </c>
      <c r="F12" s="35">
        <f t="shared" si="0"/>
        <v>0</v>
      </c>
    </row>
    <row r="13" spans="3:6" ht="20.100000000000001" customHeight="1" x14ac:dyDescent="0.25">
      <c r="C13" s="36" t="s">
        <v>29</v>
      </c>
      <c r="D13" s="22"/>
      <c r="E13" s="37">
        <v>250</v>
      </c>
      <c r="F13" s="38">
        <f t="shared" si="0"/>
        <v>0</v>
      </c>
    </row>
    <row r="14" spans="3:6" ht="20.100000000000001" customHeight="1" x14ac:dyDescent="0.25">
      <c r="C14" s="33" t="s">
        <v>30</v>
      </c>
      <c r="D14" s="21"/>
      <c r="E14" s="34">
        <v>132</v>
      </c>
      <c r="F14" s="35">
        <f t="shared" si="0"/>
        <v>0</v>
      </c>
    </row>
    <row r="15" spans="3:6" ht="20.100000000000001" customHeight="1" x14ac:dyDescent="0.25">
      <c r="C15" s="33"/>
      <c r="D15" s="21"/>
      <c r="E15" s="34"/>
      <c r="F15" s="39"/>
    </row>
    <row r="16" spans="3:6" ht="20.100000000000001" customHeight="1" thickBot="1" x14ac:dyDescent="0.3">
      <c r="C16" s="36" t="s">
        <v>31</v>
      </c>
      <c r="D16" s="22"/>
      <c r="E16" s="37"/>
      <c r="F16" s="38">
        <f>SUM(F9:F14)</f>
        <v>0</v>
      </c>
    </row>
    <row r="17" spans="3:6" x14ac:dyDescent="0.25">
      <c r="C17" s="40"/>
      <c r="D17" s="41"/>
      <c r="E17" s="41"/>
      <c r="F17" s="42"/>
    </row>
    <row r="18" spans="3:6" x14ac:dyDescent="0.25">
      <c r="C18" s="43"/>
      <c r="D18" s="44"/>
      <c r="E18" s="44"/>
      <c r="F18" s="45"/>
    </row>
    <row r="19" spans="3:6" x14ac:dyDescent="0.25">
      <c r="C19" s="46" t="s">
        <v>32</v>
      </c>
      <c r="D19" s="23"/>
      <c r="E19" s="47"/>
      <c r="F19" s="48">
        <f>D19*E19</f>
        <v>0</v>
      </c>
    </row>
    <row r="20" spans="3:6" x14ac:dyDescent="0.25">
      <c r="C20" s="43" t="s">
        <v>33</v>
      </c>
      <c r="D20" s="24"/>
      <c r="E20" s="44">
        <v>132</v>
      </c>
      <c r="F20" s="45">
        <f t="shared" ref="F20:F22" si="1">D20*E20</f>
        <v>0</v>
      </c>
    </row>
    <row r="21" spans="3:6" x14ac:dyDescent="0.25">
      <c r="C21" s="46" t="s">
        <v>24</v>
      </c>
      <c r="D21" s="23"/>
      <c r="E21" s="47"/>
      <c r="F21" s="48">
        <f>F19+F20</f>
        <v>0</v>
      </c>
    </row>
    <row r="22" spans="3:6" x14ac:dyDescent="0.25">
      <c r="C22" s="43"/>
      <c r="D22" s="44"/>
      <c r="E22" s="44"/>
      <c r="F22" s="45">
        <f t="shared" si="1"/>
        <v>0</v>
      </c>
    </row>
    <row r="23" spans="3:6" x14ac:dyDescent="0.25">
      <c r="C23" s="46" t="s">
        <v>34</v>
      </c>
      <c r="D23" s="23"/>
      <c r="E23" s="47"/>
      <c r="F23" s="48">
        <f>D23*E23</f>
        <v>0</v>
      </c>
    </row>
    <row r="24" spans="3:6" x14ac:dyDescent="0.25">
      <c r="C24" s="43" t="s">
        <v>35</v>
      </c>
      <c r="D24" s="24"/>
      <c r="E24" s="44">
        <v>132</v>
      </c>
      <c r="F24" s="45">
        <f>D24*E24</f>
        <v>0</v>
      </c>
    </row>
    <row r="25" spans="3:6" ht="15.75" thickBot="1" x14ac:dyDescent="0.3">
      <c r="C25" s="49" t="s">
        <v>24</v>
      </c>
      <c r="D25" s="50"/>
      <c r="E25" s="50"/>
      <c r="F25" s="51">
        <f>F24+F24</f>
        <v>0</v>
      </c>
    </row>
    <row r="26" spans="3:6" ht="15.75" thickBot="1" x14ac:dyDescent="0.3">
      <c r="C26" s="52" t="s">
        <v>36</v>
      </c>
      <c r="D26" s="53"/>
      <c r="E26" s="53"/>
      <c r="F26" s="54">
        <f>F25+F21+F16</f>
        <v>0</v>
      </c>
    </row>
    <row r="27" spans="3:6" ht="15.75" thickBot="1" x14ac:dyDescent="0.3">
      <c r="C27" s="55" t="s">
        <v>37</v>
      </c>
      <c r="D27" s="56"/>
      <c r="E27" s="56"/>
      <c r="F27" s="57">
        <f>F26*119.33</f>
        <v>0</v>
      </c>
    </row>
  </sheetData>
  <sheetProtection algorithmName="SHA-512" hashValue="0KoivFy/jIernPR6gtijFKcho0agNhcjv/ZpTwnH5hd2g8bg5XwSoMyJq8qWIHBBZ2G/099LgWI+AmlOJdWf7g==" saltValue="gP2E9o2Ao9tSVR9E0KTceA==" spinCount="100000" sheet="1" objects="1" scenarios="1" selectLockedCell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Action </vt:lpstr>
      <vt:lpstr>Annexe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2019-09-16T20:27:34Z</cp:lastPrinted>
  <dcterms:created xsi:type="dcterms:W3CDTF">2019-09-16T20:21:21Z</dcterms:created>
  <dcterms:modified xsi:type="dcterms:W3CDTF">2021-06-10T23:55:53Z</dcterms:modified>
</cp:coreProperties>
</file>