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 ESMAEILI\Desktop\PAF_2020\Appel_Projet\"/>
    </mc:Choice>
  </mc:AlternateContent>
  <bookViews>
    <workbookView xWindow="0" yWindow="0" windowWidth="10650" windowHeight="7020" activeTab="1"/>
  </bookViews>
  <sheets>
    <sheet name="Fiche_Vierge" sheetId="2" r:id="rId1"/>
    <sheet name="Annexe Financière" sheetId="3" r:id="rId2"/>
    <sheet name="Feuil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5" i="3" s="1"/>
  <c r="F23" i="3"/>
  <c r="F22" i="3"/>
  <c r="F20" i="3"/>
  <c r="F21" i="3" s="1"/>
  <c r="F19" i="3"/>
  <c r="F14" i="3"/>
  <c r="F13" i="3"/>
  <c r="F12" i="3"/>
  <c r="F11" i="3"/>
  <c r="F10" i="3"/>
  <c r="F9" i="3"/>
  <c r="F16" i="3" s="1"/>
  <c r="F26" i="3" l="1"/>
  <c r="F27" i="3" s="1"/>
  <c r="E22" i="2" l="1"/>
</calcChain>
</file>

<file path=xl/sharedStrings.xml><?xml version="1.0" encoding="utf-8"?>
<sst xmlns="http://schemas.openxmlformats.org/spreadsheetml/2006/main" count="46" uniqueCount="43">
  <si>
    <t xml:space="preserve">FICHE ACTION </t>
  </si>
  <si>
    <t>Code du Stage/ Identifiant :</t>
  </si>
  <si>
    <t>ATTRIBUE PAR LE COFPIC</t>
  </si>
  <si>
    <t>Type public :</t>
  </si>
  <si>
    <t>Responsable/Animateurs :</t>
  </si>
  <si>
    <t xml:space="preserve">Objectifs de la formation </t>
  </si>
  <si>
    <t xml:space="preserve">Contenu </t>
  </si>
  <si>
    <t>Evaluation</t>
  </si>
  <si>
    <t>Période d'organisation :</t>
  </si>
  <si>
    <t>Dates :</t>
  </si>
  <si>
    <t xml:space="preserve">Nombre de places </t>
  </si>
  <si>
    <t>Wallis</t>
  </si>
  <si>
    <t>Futuna</t>
  </si>
  <si>
    <t>Nombre de 1/2 journée</t>
  </si>
  <si>
    <t>Nombre d'heures :</t>
  </si>
  <si>
    <t>Lieu:</t>
  </si>
  <si>
    <t>Etablissement :</t>
  </si>
  <si>
    <t>Annexe Fiananciére</t>
  </si>
  <si>
    <t>Pilote coordonnateur  du Projet</t>
  </si>
  <si>
    <t>Libellé de l'action</t>
  </si>
  <si>
    <t>Nombre</t>
  </si>
  <si>
    <t>Prix</t>
  </si>
  <si>
    <t>Total</t>
  </si>
  <si>
    <t>Déplacements 1er degré</t>
  </si>
  <si>
    <t>Nuitées stagiaires 1er dégré</t>
  </si>
  <si>
    <t>Déplacements 2de dégré</t>
  </si>
  <si>
    <t>Nuitées stagiaires 2de dégré</t>
  </si>
  <si>
    <t>Déplacement formateur</t>
  </si>
  <si>
    <t>Nuitées formateurs</t>
  </si>
  <si>
    <t xml:space="preserve">Total </t>
  </si>
  <si>
    <t xml:space="preserve">Déplacement métropole </t>
  </si>
  <si>
    <t>Nuitées</t>
  </si>
  <si>
    <t>Déplacement Nouméa/Autre</t>
  </si>
  <si>
    <t>Nuitée</t>
  </si>
  <si>
    <t>TOTAL €</t>
  </si>
  <si>
    <t>TOTAL XFP</t>
  </si>
  <si>
    <t>INTITULE DE LA FORMATION</t>
  </si>
  <si>
    <t>ATOSS</t>
  </si>
  <si>
    <t>Inter_Degré</t>
  </si>
  <si>
    <t>Inter_Catégori</t>
  </si>
  <si>
    <t>Collège Malae</t>
  </si>
  <si>
    <t>Thèmes du projet Formation :</t>
  </si>
  <si>
    <t>5:Compétences spécifiques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</si>
</sst>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5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8" borderId="20" xfId="0" applyFont="1" applyFill="1" applyBorder="1" applyAlignment="1">
      <alignment horizontal="left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" xfId="0" applyBorder="1"/>
    <xf numFmtId="0" fontId="0" fillId="0" borderId="17" xfId="0" applyBorder="1"/>
    <xf numFmtId="0" fontId="0" fillId="8" borderId="10" xfId="0" applyFill="1" applyBorder="1"/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7" xfId="0" applyFill="1" applyBorder="1"/>
    <xf numFmtId="0" fontId="0" fillId="0" borderId="1" xfId="0" applyBorder="1" applyProtection="1">
      <protection locked="0"/>
    </xf>
    <xf numFmtId="0" fontId="0" fillId="8" borderId="20" xfId="0" applyFill="1" applyBorder="1"/>
    <xf numFmtId="0" fontId="0" fillId="8" borderId="2" xfId="0" applyFill="1" applyBorder="1"/>
    <xf numFmtId="0" fontId="0" fillId="8" borderId="21" xfId="0" applyFill="1" applyBorder="1"/>
    <xf numFmtId="0" fontId="0" fillId="9" borderId="23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 wrapText="1" shrinkToFit="1"/>
      <protection locked="0"/>
    </xf>
    <xf numFmtId="0" fontId="4" fillId="0" borderId="25" xfId="0" applyFont="1" applyFill="1" applyBorder="1" applyAlignment="1" applyProtection="1">
      <alignment horizontal="center" vertical="center" wrapText="1" shrinkToFit="1"/>
      <protection locked="0"/>
    </xf>
    <xf numFmtId="0" fontId="4" fillId="0" borderId="26" xfId="0" applyFont="1" applyFill="1" applyBorder="1" applyAlignment="1" applyProtection="1">
      <alignment horizontal="center" vertical="center" wrapText="1" shrinkToFit="1"/>
      <protection locked="0"/>
    </xf>
    <xf numFmtId="0" fontId="4" fillId="0" borderId="28" xfId="0" applyFont="1" applyFill="1" applyBorder="1" applyAlignment="1" applyProtection="1">
      <alignment horizontal="center" vertical="center" wrapText="1" shrinkToFit="1"/>
      <protection locked="0"/>
    </xf>
    <xf numFmtId="0" fontId="4" fillId="0" borderId="29" xfId="0" applyFont="1" applyFill="1" applyBorder="1" applyAlignment="1" applyProtection="1">
      <alignment horizontal="center" vertical="center" wrapText="1" shrinkToFit="1"/>
      <protection locked="0"/>
    </xf>
    <xf numFmtId="0" fontId="4" fillId="0" borderId="30" xfId="0" applyFont="1" applyFill="1" applyBorder="1" applyAlignment="1" applyProtection="1">
      <alignment horizontal="center" vertical="center" wrapText="1" shrinkToFit="1"/>
      <protection locked="0"/>
    </xf>
    <xf numFmtId="49" fontId="4" fillId="0" borderId="24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5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6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6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0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7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8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9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30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4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5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6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8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9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30" xfId="0" quotePrefix="1" applyNumberFormat="1" applyFont="1" applyFill="1" applyBorder="1" applyAlignment="1" applyProtection="1">
      <alignment horizontal="justify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333431</xdr:colOff>
      <xdr:row>0</xdr:row>
      <xdr:rowOff>0</xdr:rowOff>
    </xdr:from>
    <xdr:to>
      <xdr:col>0</xdr:col>
      <xdr:colOff>1344246</xdr:colOff>
      <xdr:row>4</xdr:row>
      <xdr:rowOff>204107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431" y="0"/>
          <a:ext cx="1010815" cy="119470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="85" zoomScaleNormal="85" workbookViewId="0">
      <selection activeCell="B10" sqref="B10:E10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/>
    <row r="2" spans="1:5" ht="20.100000000000001" customHeight="1" x14ac:dyDescent="0.25">
      <c r="B2" s="74" t="s">
        <v>0</v>
      </c>
      <c r="C2" s="74"/>
      <c r="D2" s="75" t="s">
        <v>37</v>
      </c>
      <c r="E2" s="75"/>
    </row>
    <row r="3" spans="1:5" ht="20.100000000000001" customHeight="1" x14ac:dyDescent="0.25">
      <c r="B3" s="74"/>
      <c r="C3" s="74"/>
      <c r="D3" s="75"/>
      <c r="E3" s="75"/>
    </row>
    <row r="4" spans="1:5" ht="20.100000000000001" customHeight="1" x14ac:dyDescent="0.25">
      <c r="B4" s="74"/>
      <c r="C4" s="74"/>
      <c r="D4" s="75"/>
      <c r="E4" s="75"/>
    </row>
    <row r="5" spans="1:5" ht="20.100000000000001" customHeight="1" x14ac:dyDescent="0.25"/>
    <row r="6" spans="1:5" ht="36.75" customHeight="1" thickBot="1" x14ac:dyDescent="0.3">
      <c r="A6" s="76" t="s">
        <v>36</v>
      </c>
      <c r="B6" s="76"/>
      <c r="C6" s="76"/>
      <c r="D6" s="76"/>
      <c r="E6" s="76"/>
    </row>
    <row r="7" spans="1:5" ht="20.100000000000001" customHeight="1" thickBot="1" x14ac:dyDescent="0.3">
      <c r="A7" s="1" t="s">
        <v>1</v>
      </c>
      <c r="B7" s="77" t="s">
        <v>2</v>
      </c>
      <c r="C7" s="77"/>
      <c r="D7" s="77"/>
      <c r="E7" s="78"/>
    </row>
    <row r="8" spans="1:5" ht="20.100000000000001" customHeight="1" thickBot="1" x14ac:dyDescent="0.3">
      <c r="A8" s="2" t="s">
        <v>3</v>
      </c>
      <c r="B8" s="79"/>
      <c r="C8" s="79"/>
      <c r="D8" s="79"/>
      <c r="E8" s="80"/>
    </row>
    <row r="9" spans="1:5" ht="20.100000000000001" customHeight="1" thickBot="1" x14ac:dyDescent="0.3">
      <c r="A9" s="3" t="s">
        <v>4</v>
      </c>
      <c r="B9" s="81"/>
      <c r="C9" s="81"/>
      <c r="D9" s="81"/>
      <c r="E9" s="82"/>
    </row>
    <row r="10" spans="1:5" ht="20.100000000000001" customHeight="1" thickBot="1" x14ac:dyDescent="0.3">
      <c r="A10" s="4" t="s">
        <v>41</v>
      </c>
      <c r="B10" s="68" t="s">
        <v>42</v>
      </c>
      <c r="C10" s="69"/>
      <c r="D10" s="69"/>
      <c r="E10" s="70"/>
    </row>
    <row r="11" spans="1:5" ht="20.100000000000001" customHeight="1" x14ac:dyDescent="0.25">
      <c r="A11" s="71" t="s">
        <v>5</v>
      </c>
      <c r="B11" s="97"/>
      <c r="C11" s="98"/>
      <c r="D11" s="98"/>
      <c r="E11" s="99"/>
    </row>
    <row r="12" spans="1:5" ht="20.100000000000001" customHeight="1" x14ac:dyDescent="0.25">
      <c r="A12" s="72"/>
      <c r="B12" s="100"/>
      <c r="C12" s="101"/>
      <c r="D12" s="101"/>
      <c r="E12" s="102"/>
    </row>
    <row r="13" spans="1:5" ht="20.100000000000001" customHeight="1" thickBot="1" x14ac:dyDescent="0.3">
      <c r="A13" s="73"/>
      <c r="B13" s="103"/>
      <c r="C13" s="104"/>
      <c r="D13" s="104"/>
      <c r="E13" s="105"/>
    </row>
    <row r="14" spans="1:5" ht="80.099999999999994" customHeight="1" x14ac:dyDescent="0.25">
      <c r="A14" s="59" t="s">
        <v>6</v>
      </c>
      <c r="B14" s="106"/>
      <c r="C14" s="107"/>
      <c r="D14" s="107"/>
      <c r="E14" s="108"/>
    </row>
    <row r="15" spans="1:5" ht="80.099999999999994" customHeight="1" thickBot="1" x14ac:dyDescent="0.3">
      <c r="A15" s="60"/>
      <c r="B15" s="109"/>
      <c r="C15" s="110"/>
      <c r="D15" s="110"/>
      <c r="E15" s="111"/>
    </row>
    <row r="16" spans="1:5" ht="24.95" customHeight="1" x14ac:dyDescent="0.25">
      <c r="A16" s="59" t="s">
        <v>7</v>
      </c>
      <c r="B16" s="91"/>
      <c r="C16" s="92"/>
      <c r="D16" s="92"/>
      <c r="E16" s="93"/>
    </row>
    <row r="17" spans="1:5" ht="24.95" customHeight="1" thickBot="1" x14ac:dyDescent="0.3">
      <c r="A17" s="60"/>
      <c r="B17" s="94"/>
      <c r="C17" s="95"/>
      <c r="D17" s="95"/>
      <c r="E17" s="96"/>
    </row>
    <row r="18" spans="1:5" ht="20.100000000000001" customHeight="1" thickBot="1" x14ac:dyDescent="0.3">
      <c r="A18" s="5" t="s">
        <v>8</v>
      </c>
      <c r="B18" s="6"/>
      <c r="C18" s="7" t="s">
        <v>9</v>
      </c>
      <c r="D18" s="61"/>
      <c r="E18" s="62"/>
    </row>
    <row r="19" spans="1:5" ht="20.100000000000001" customHeight="1" x14ac:dyDescent="0.25">
      <c r="A19" s="63" t="s">
        <v>10</v>
      </c>
      <c r="B19" s="8"/>
      <c r="C19" s="9" t="s">
        <v>38</v>
      </c>
      <c r="D19" s="9" t="s">
        <v>39</v>
      </c>
      <c r="E19" s="10" t="s">
        <v>37</v>
      </c>
    </row>
    <row r="20" spans="1:5" ht="20.100000000000001" customHeight="1" x14ac:dyDescent="0.25">
      <c r="A20" s="64"/>
      <c r="B20" s="11" t="s">
        <v>11</v>
      </c>
      <c r="C20" s="12"/>
      <c r="D20" s="12"/>
      <c r="E20" s="13"/>
    </row>
    <row r="21" spans="1:5" ht="20.100000000000001" customHeight="1" thickBot="1" x14ac:dyDescent="0.3">
      <c r="A21" s="65"/>
      <c r="B21" s="14" t="s">
        <v>12</v>
      </c>
      <c r="C21" s="15"/>
      <c r="D21" s="15"/>
      <c r="E21" s="16"/>
    </row>
    <row r="22" spans="1:5" ht="20.100000000000001" customHeight="1" thickBot="1" x14ac:dyDescent="0.3">
      <c r="A22" s="17" t="s">
        <v>13</v>
      </c>
      <c r="B22" s="18"/>
      <c r="C22" s="66" t="s">
        <v>14</v>
      </c>
      <c r="D22" s="67"/>
      <c r="E22" s="19">
        <f>B22*3</f>
        <v>0</v>
      </c>
    </row>
    <row r="23" spans="1:5" ht="20.100000000000001" customHeight="1" thickBot="1" x14ac:dyDescent="0.3">
      <c r="A23" s="20" t="s">
        <v>15</v>
      </c>
      <c r="B23" s="21"/>
      <c r="C23" s="57" t="s">
        <v>16</v>
      </c>
      <c r="D23" s="58"/>
      <c r="E23" s="21" t="s">
        <v>40</v>
      </c>
    </row>
  </sheetData>
  <sheetProtection algorithmName="SHA-512" hashValue="dfi5Ke0V5kIDUB5N2A41IYJknkZC54MUaXqXiTgXphg9E1hYSf6gNriCr1iQCdDvFWQCvmgOpyx+bejmV5YkcA==" saltValue="duQQxFz44jLiz9hkH38cGQ==" spinCount="100000" sheet="1" formatRows="0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A14:A15"/>
    <mergeCell ref="B2:C4"/>
    <mergeCell ref="D2:E4"/>
    <mergeCell ref="A6:E6"/>
    <mergeCell ref="B7:E7"/>
    <mergeCell ref="B8:E8"/>
    <mergeCell ref="B9:E9"/>
    <mergeCell ref="B10:E10"/>
    <mergeCell ref="A11:A13"/>
    <mergeCell ref="B11:E13"/>
    <mergeCell ref="B14:E15"/>
    <mergeCell ref="C23:D23"/>
    <mergeCell ref="A16:A17"/>
    <mergeCell ref="D18:E18"/>
    <mergeCell ref="A19:A21"/>
    <mergeCell ref="C22:D22"/>
    <mergeCell ref="B16:E17"/>
  </mergeCells>
  <dataValidations count="16">
    <dataValidation type="list" allowBlank="1" showInputMessage="1" showErrorMessage="1" prompt="Choisir dans la liste " sqref="D2:E4">
      <formula1>"Cliquer ici,1er Degré, 2nd Degré, Santé, ASH, Inter-catégorielles,ATOSS, Inter-métiers, Inter-degré"</formula1>
    </dataValidation>
    <dataValidation allowBlank="1" showInputMessage="1" showErrorMessage="1" prompt="Indiquer le nombre d'heures" sqref="E22"/>
    <dataValidation allowBlank="1" showInputMessage="1" showErrorMessage="1" prompt="Nombre d'heures 1/2 jour" sqref="B22"/>
    <dataValidation type="list" errorStyle="warning" allowBlank="1" showInputMessage="1" showErrorMessage="1" error="Choisir dans la liste" promptTitle="Thème du projet" prompt="Choisir dans la liste" sqref="B10:E10">
      <mc:AlternateContent xmlns:x12ac="http://schemas.microsoft.com/office/spreadsheetml/2011/1/ac" xmlns:mc="http://schemas.openxmlformats.org/markup-compatibility/2006">
        <mc:Choice Requires="x12ac">
          <x12ac:list>"1:Sécurité au travail, habilitations  "," 2:Sécurité au travail, formation récurrentes en PSC1 et SST ",3:Echanges pratiques professionnelles immersion, 4:Intégration sur Territoire, 5:Compétences spécifiques, 6:Evolution de carrière</x12ac:list>
        </mc:Choice>
        <mc:Fallback>
          <formula1>"1:Sécurité au travail, habilitations  , 2:Sécurité au travail, formation récurrentes en PSC1 et SST ,3:Echanges pratiques professionnelles immersion, 4:Intégration sur Territoire, 5:Compétences spécifiques, 6:Evolution de carrière"</formula1>
        </mc:Fallback>
      </mc:AlternateContent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 " sqref="B23">
      <formula1>"Wallis, Futuna, Autre"</formula1>
    </dataValidation>
    <dataValidation allowBlank="1" showInputMessage="1" showErrorMessage="1" prompt="Indiquer objectifs" sqref="B11"/>
    <dataValidation allowBlank="1" showInputMessage="1" showErrorMessage="1" prompt="Indiquer contenu de la formation" sqref="B14"/>
    <dataValidation allowBlank="1" showInputMessage="1" showErrorMessage="1" prompt="Indiquer dates " sqref="D18:E18"/>
    <dataValidation allowBlank="1" showInputMessage="1" showErrorMessage="1" prompt="Heures formation 1/2 jour=3H" sqref="C22"/>
    <dataValidation allowBlank="1" showInputMessage="1" showErrorMessage="1" prompt="Etablissement/salle" sqref="C23:D23"/>
    <dataValidation allowBlank="1" showInputMessage="1" showErrorMessage="1" prompt="Indiquer nombre places/Voir annexe financière nuités billets" sqref="B19:E21"/>
    <dataValidation allowBlank="1" showInputMessage="1" showErrorMessage="1" prompt="Indiquer pilote/ formateurs" sqref="B9:E9"/>
    <dataValidation allowBlank="1" showInputMessage="1" showErrorMessage="1" prompt="Indiquer libellé en majuscule ne pas modifier police" sqref="A6:E6"/>
    <dataValidation type="list" errorStyle="information" allowBlank="1" showInputMessage="1" showErrorMessage="1" errorTitle="Coix " error="Voir la liste" promptTitle="Liste" prompt="Etablissement/salle" sqref="E23">
      <formula1>"Lycée Etat, Collège Fiua,Collège Malae,Collège Lano,Collège Sisia,Collège Teesi,Collège Vaimoina,UNC,SIO,Autre"</formula1>
    </dataValidation>
  </dataValidations>
  <printOptions horizontalCentered="1" verticalCentered="1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tabSelected="1" workbookViewId="0">
      <selection activeCell="C12" sqref="C12"/>
    </sheetView>
  </sheetViews>
  <sheetFormatPr baseColWidth="10" defaultRowHeight="15" x14ac:dyDescent="0.25"/>
  <cols>
    <col min="3" max="3" width="36.42578125" bestFit="1" customWidth="1"/>
    <col min="4" max="4" width="16.28515625" customWidth="1"/>
  </cols>
  <sheetData>
    <row r="3" spans="3:6" ht="18.75" x14ac:dyDescent="0.3">
      <c r="C3" s="83" t="s">
        <v>17</v>
      </c>
      <c r="D3" s="83"/>
      <c r="E3" s="83"/>
      <c r="F3" s="83"/>
    </row>
    <row r="4" spans="3:6" ht="15.75" thickBot="1" x14ac:dyDescent="0.3"/>
    <row r="5" spans="3:6" ht="28.5" customHeight="1" x14ac:dyDescent="0.25">
      <c r="C5" s="22" t="s">
        <v>18</v>
      </c>
      <c r="D5" s="84"/>
      <c r="E5" s="84"/>
      <c r="F5" s="85"/>
    </row>
    <row r="6" spans="3:6" ht="25.5" customHeight="1" x14ac:dyDescent="0.25">
      <c r="C6" s="23" t="s">
        <v>19</v>
      </c>
      <c r="D6" s="86"/>
      <c r="E6" s="86"/>
      <c r="F6" s="87"/>
    </row>
    <row r="7" spans="3:6" ht="15" customHeight="1" x14ac:dyDescent="0.25">
      <c r="C7" s="88"/>
      <c r="D7" s="89" t="s">
        <v>20</v>
      </c>
      <c r="E7" s="89" t="s">
        <v>21</v>
      </c>
      <c r="F7" s="90" t="s">
        <v>22</v>
      </c>
    </row>
    <row r="8" spans="3:6" ht="15" customHeight="1" x14ac:dyDescent="0.25">
      <c r="C8" s="88"/>
      <c r="D8" s="89"/>
      <c r="E8" s="89"/>
      <c r="F8" s="90"/>
    </row>
    <row r="9" spans="3:6" ht="20.100000000000001" customHeight="1" x14ac:dyDescent="0.25">
      <c r="C9" s="24" t="s">
        <v>23</v>
      </c>
      <c r="D9" s="25"/>
      <c r="E9" s="26">
        <v>250</v>
      </c>
      <c r="F9" s="27">
        <f t="shared" ref="F9:F14" si="0">D9*E9</f>
        <v>0</v>
      </c>
    </row>
    <row r="10" spans="3:6" ht="20.100000000000001" customHeight="1" x14ac:dyDescent="0.25">
      <c r="C10" s="28" t="s">
        <v>24</v>
      </c>
      <c r="D10" s="29"/>
      <c r="E10" s="30">
        <v>84</v>
      </c>
      <c r="F10" s="31">
        <f t="shared" si="0"/>
        <v>0</v>
      </c>
    </row>
    <row r="11" spans="3:6" ht="20.100000000000001" customHeight="1" x14ac:dyDescent="0.25">
      <c r="C11" s="32" t="s">
        <v>25</v>
      </c>
      <c r="D11" s="33"/>
      <c r="E11" s="34">
        <v>250</v>
      </c>
      <c r="F11" s="35">
        <f t="shared" si="0"/>
        <v>0</v>
      </c>
    </row>
    <row r="12" spans="3:6" ht="20.100000000000001" customHeight="1" x14ac:dyDescent="0.25">
      <c r="C12" s="28" t="s">
        <v>26</v>
      </c>
      <c r="D12" s="29"/>
      <c r="E12" s="30">
        <v>84</v>
      </c>
      <c r="F12" s="31">
        <f t="shared" si="0"/>
        <v>0</v>
      </c>
    </row>
    <row r="13" spans="3:6" ht="20.100000000000001" customHeight="1" x14ac:dyDescent="0.25">
      <c r="C13" s="32" t="s">
        <v>27</v>
      </c>
      <c r="D13" s="33"/>
      <c r="E13" s="34">
        <v>250</v>
      </c>
      <c r="F13" s="35">
        <f t="shared" si="0"/>
        <v>0</v>
      </c>
    </row>
    <row r="14" spans="3:6" ht="20.100000000000001" customHeight="1" x14ac:dyDescent="0.25">
      <c r="C14" s="28" t="s">
        <v>28</v>
      </c>
      <c r="D14" s="29"/>
      <c r="E14" s="30">
        <v>84</v>
      </c>
      <c r="F14" s="31">
        <f t="shared" si="0"/>
        <v>0</v>
      </c>
    </row>
    <row r="15" spans="3:6" ht="20.100000000000001" customHeight="1" x14ac:dyDescent="0.25">
      <c r="C15" s="28"/>
      <c r="D15" s="30"/>
      <c r="E15" s="30"/>
      <c r="F15" s="36"/>
    </row>
    <row r="16" spans="3:6" ht="20.100000000000001" customHeight="1" thickBot="1" x14ac:dyDescent="0.3">
      <c r="C16" s="32" t="s">
        <v>29</v>
      </c>
      <c r="D16" s="34"/>
      <c r="E16" s="34"/>
      <c r="F16" s="35">
        <f>SUM(F9:F14)</f>
        <v>0</v>
      </c>
    </row>
    <row r="17" spans="3:6" x14ac:dyDescent="0.25">
      <c r="C17" s="37"/>
      <c r="D17" s="38"/>
      <c r="E17" s="38"/>
      <c r="F17" s="39"/>
    </row>
    <row r="18" spans="3:6" x14ac:dyDescent="0.25">
      <c r="C18" s="40"/>
      <c r="D18" s="41"/>
      <c r="E18" s="41"/>
      <c r="F18" s="42"/>
    </row>
    <row r="19" spans="3:6" x14ac:dyDescent="0.25">
      <c r="C19" s="43" t="s">
        <v>30</v>
      </c>
      <c r="D19" s="44"/>
      <c r="E19" s="45"/>
      <c r="F19" s="46">
        <f>D19*E19</f>
        <v>0</v>
      </c>
    </row>
    <row r="20" spans="3:6" x14ac:dyDescent="0.25">
      <c r="C20" s="40" t="s">
        <v>31</v>
      </c>
      <c r="D20" s="47"/>
      <c r="E20" s="41"/>
      <c r="F20" s="42">
        <f t="shared" ref="F20:F22" si="1">D20*E20</f>
        <v>0</v>
      </c>
    </row>
    <row r="21" spans="3:6" x14ac:dyDescent="0.25">
      <c r="C21" s="43" t="s">
        <v>22</v>
      </c>
      <c r="D21" s="45"/>
      <c r="E21" s="45"/>
      <c r="F21" s="46">
        <f>F19+F20</f>
        <v>0</v>
      </c>
    </row>
    <row r="22" spans="3:6" x14ac:dyDescent="0.25">
      <c r="C22" s="40"/>
      <c r="D22" s="41"/>
      <c r="E22" s="41"/>
      <c r="F22" s="42">
        <f t="shared" si="1"/>
        <v>0</v>
      </c>
    </row>
    <row r="23" spans="3:6" x14ac:dyDescent="0.25">
      <c r="C23" s="43" t="s">
        <v>32</v>
      </c>
      <c r="D23" s="44"/>
      <c r="E23" s="45"/>
      <c r="F23" s="46">
        <f>D23*E23</f>
        <v>0</v>
      </c>
    </row>
    <row r="24" spans="3:6" x14ac:dyDescent="0.25">
      <c r="C24" s="40" t="s">
        <v>33</v>
      </c>
      <c r="D24" s="47"/>
      <c r="E24" s="41"/>
      <c r="F24" s="42">
        <f>D24*E24</f>
        <v>0</v>
      </c>
    </row>
    <row r="25" spans="3:6" ht="15.75" thickBot="1" x14ac:dyDescent="0.3">
      <c r="C25" s="48" t="s">
        <v>22</v>
      </c>
      <c r="D25" s="49"/>
      <c r="E25" s="49"/>
      <c r="F25" s="50">
        <f>F24+F24</f>
        <v>0</v>
      </c>
    </row>
    <row r="26" spans="3:6" ht="15.75" thickBot="1" x14ac:dyDescent="0.3">
      <c r="C26" s="51" t="s">
        <v>34</v>
      </c>
      <c r="D26" s="52"/>
      <c r="E26" s="52"/>
      <c r="F26" s="53">
        <f>F25+F21+F16</f>
        <v>0</v>
      </c>
    </row>
    <row r="27" spans="3:6" ht="15.75" thickBot="1" x14ac:dyDescent="0.3">
      <c r="C27" s="54" t="s">
        <v>35</v>
      </c>
      <c r="D27" s="55"/>
      <c r="E27" s="55"/>
      <c r="F27" s="56">
        <f>F26*119.33</f>
        <v>0</v>
      </c>
    </row>
  </sheetData>
  <sheetProtection algorithmName="SHA-512" hashValue="xHQ/tdV5401VPhqXpXHobh4oz8JlFuoLoWs1nzPFITBJOC5D/bLR+rcJ4zAujoymBYdpkm5LVp8JfZgML+JD3A==" saltValue="FcwYjJz3bo+gMV7sA9ai/g==" spinCount="100000" sheet="1" objects="1" scenario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&amp;C&amp;Z&amp;F;&amp;F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Fiche_Vierge</vt:lpstr>
      <vt:lpstr>Annexe Financière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2019-09-16T20:27:34Z</cp:lastPrinted>
  <dcterms:created xsi:type="dcterms:W3CDTF">2019-09-16T20:21:21Z</dcterms:created>
  <dcterms:modified xsi:type="dcterms:W3CDTF">2019-09-24T03:40:22Z</dcterms:modified>
</cp:coreProperties>
</file>